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aacC2–tmrB region_JX101693\"/>
    </mc:Choice>
  </mc:AlternateContent>
  <xr:revisionPtr revIDLastSave="0" documentId="13_ncr:1_{A708E687-5D6E-4781-8C03-0A851AF11CD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acC2–tmrB reg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<sst xmlns="http://schemas.openxmlformats.org/spreadsheetml/2006/main" count="154" uniqueCount="66">
  <si>
    <t>-</t>
  </si>
  <si>
    <t>mobile_element</t>
  </si>
  <si>
    <t>IS26</t>
  </si>
  <si>
    <t>Insertion sequence: IS26</t>
  </si>
  <si>
    <t>repeat_region</t>
  </si>
  <si>
    <t>IRR_IS26</t>
  </si>
  <si>
    <t>IS26 inverted repeat right</t>
  </si>
  <si>
    <t>CDS</t>
  </si>
  <si>
    <t>tnpA</t>
  </si>
  <si>
    <t xml:space="preserve">IS26 transposase </t>
  </si>
  <si>
    <t>IRL_IS26</t>
  </si>
  <si>
    <t>IS26 inverted repeat left</t>
  </si>
  <si>
    <t>+</t>
  </si>
  <si>
    <t>IRR_Tn2</t>
  </si>
  <si>
    <t>Tn2 inverted repeat right</t>
  </si>
  <si>
    <t>aacC2</t>
  </si>
  <si>
    <t>Aminoglycoside-3-N-acetyltransferase</t>
  </si>
  <si>
    <t>tmrB</t>
  </si>
  <si>
    <t>Tunicamycin resistance protein</t>
  </si>
  <si>
    <t>Hypothetical protein</t>
  </si>
  <si>
    <t>ISCfr1</t>
  </si>
  <si>
    <t>IRL_ISCfr1</t>
  </si>
  <si>
    <t>ISCfr1 inverted repeat left</t>
  </si>
  <si>
    <t xml:space="preserve">ISCfr1 transposase </t>
  </si>
  <si>
    <t>IRR_ISCfr1</t>
  </si>
  <si>
    <t>ISCfr1 inverted repeat right</t>
  </si>
  <si>
    <t>Beta-lactamase TEM-1</t>
  </si>
  <si>
    <t>Seq_id</t>
  </si>
  <si>
    <t>Strand</t>
    <phoneticPr fontId="6" type="noConversion"/>
  </si>
  <si>
    <t>Type</t>
    <phoneticPr fontId="6" type="noConversion"/>
  </si>
  <si>
    <t>#Locus_tag</t>
    <phoneticPr fontId="6" type="noConversion"/>
  </si>
  <si>
    <t>Start</t>
    <phoneticPr fontId="6" type="noConversion"/>
  </si>
  <si>
    <t>Stop</t>
    <phoneticPr fontId="6" type="noConversion"/>
  </si>
  <si>
    <t>Length</t>
    <phoneticPr fontId="6" type="noConversion"/>
  </si>
  <si>
    <t>JX101963</t>
    <phoneticPr fontId="5" type="noConversion"/>
  </si>
  <si>
    <t>Classification</t>
  </si>
  <si>
    <t>Group</t>
    <phoneticPr fontId="5" type="noConversion"/>
  </si>
  <si>
    <t>Gene</t>
    <phoneticPr fontId="5" type="noConversion"/>
  </si>
  <si>
    <t>Product</t>
    <phoneticPr fontId="5" type="noConversion"/>
  </si>
  <si>
    <t>aacC2–tmrB region</t>
    <phoneticPr fontId="5" type="noConversion"/>
  </si>
  <si>
    <t>Insertion sequence: ISCfr1</t>
    <phoneticPr fontId="5" type="noConversion"/>
  </si>
  <si>
    <t>aacC2–tmrB region_001</t>
    <phoneticPr fontId="5" type="noConversion"/>
  </si>
  <si>
    <t>aacC2–tmrB region_002</t>
  </si>
  <si>
    <t>aacC2–tmrB region_003</t>
  </si>
  <si>
    <t>aacC2–tmrB region_004</t>
  </si>
  <si>
    <t>aacC2–tmrB region_005</t>
  </si>
  <si>
    <t>aacC2–tmrB region_006</t>
  </si>
  <si>
    <t>aacC2–tmrB region_007</t>
  </si>
  <si>
    <t>aacC2–tmrB region_008</t>
  </si>
  <si>
    <t>aacC2–tmrB region_009</t>
  </si>
  <si>
    <t>aacC2–tmrB region_010</t>
  </si>
  <si>
    <t>aacC2–tmrB region_011</t>
  </si>
  <si>
    <t>aacC2–tmrB region_012</t>
  </si>
  <si>
    <t>aacC2–tmrB region_013</t>
  </si>
  <si>
    <t>aacC2–tmrB region_014</t>
  </si>
  <si>
    <t>aacC2–tmrB region_015</t>
  </si>
  <si>
    <t>aacC2–tmrB region_016</t>
  </si>
  <si>
    <t>aacC2–tmrB region_017</t>
  </si>
  <si>
    <t>aacC2–tmrB region_018</t>
  </si>
  <si>
    <t>aacC2–tmrB region_019</t>
  </si>
  <si>
    <t>Putative resistance unit: aacC2–tmrB region</t>
    <phoneticPr fontId="5" type="noConversion"/>
  </si>
  <si>
    <t>ΔTn2</t>
    <phoneticPr fontId="5" type="noConversion"/>
  </si>
  <si>
    <t>Unit transposon: truncated Tn2</t>
    <phoneticPr fontId="5" type="noConversion"/>
  </si>
  <si>
    <t>blaTEM-1</t>
    <phoneticPr fontId="5" type="noConversion"/>
  </si>
  <si>
    <t>Tn2 remnant</t>
    <phoneticPr fontId="5" type="noConversion"/>
  </si>
  <si>
    <t>Unit transposon: Tn2 remnant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</si>
</sst>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85" zoomScaleNormal="85" workbookViewId="0">
      <selection activeCell="J11" sqref="J11"/>
    </sheetView>
  </sheetViews>
  <sheetFormatPr defaultColWidth="9" defaultRowHeight="15.6" x14ac:dyDescent="0.25"/>
  <cols>
    <col min="1" max="1" width="11.77734375" style="16" bestFit="1" customWidth="1"/>
    <col min="2" max="2" width="27.44140625" style="16" bestFit="1" customWidth="1"/>
    <col min="3" max="3" width="6.6640625" style="16" bestFit="1" customWidth="1"/>
    <col min="4" max="4" width="6.5546875" style="16" bestFit="1" customWidth="1"/>
    <col min="5" max="5" width="8.21875" style="16" bestFit="1" customWidth="1"/>
    <col min="6" max="6" width="8.5546875" style="16" bestFit="1" customWidth="1"/>
    <col min="7" max="7" width="18.33203125" style="16" bestFit="1" customWidth="1"/>
    <col min="8" max="8" width="49" style="16" bestFit="1" customWidth="1"/>
    <col min="9" max="9" width="14.44140625" style="16" bestFit="1" customWidth="1"/>
    <col min="10" max="10" width="22.21875" style="16" bestFit="1" customWidth="1"/>
    <col min="11" max="11" width="49" style="16" bestFit="1" customWidth="1"/>
    <col min="12" max="16384" width="9" style="16"/>
  </cols>
  <sheetData>
    <row r="1" spans="1:12" s="1" customFormat="1" x14ac:dyDescent="0.3">
      <c r="A1" s="3" t="s">
        <v>27</v>
      </c>
      <c r="B1" s="7" t="s">
        <v>30</v>
      </c>
      <c r="C1" s="7" t="s">
        <v>31</v>
      </c>
      <c r="D1" s="7" t="s">
        <v>32</v>
      </c>
      <c r="E1" s="7" t="s">
        <v>28</v>
      </c>
      <c r="F1" s="7" t="s">
        <v>33</v>
      </c>
      <c r="G1" s="7" t="s">
        <v>29</v>
      </c>
      <c r="H1" s="2" t="s">
        <v>35</v>
      </c>
      <c r="I1" s="2" t="s">
        <v>36</v>
      </c>
      <c r="J1" s="2" t="s">
        <v>37</v>
      </c>
      <c r="K1" s="2" t="s">
        <v>38</v>
      </c>
    </row>
    <row r="2" spans="1:12" s="1" customFormat="1" x14ac:dyDescent="0.3">
      <c r="A2" s="3" t="s">
        <v>34</v>
      </c>
      <c r="B2" s="3" t="s">
        <v>41</v>
      </c>
      <c r="C2" s="2">
        <v>1</v>
      </c>
      <c r="D2" s="2">
        <v>7829</v>
      </c>
      <c r="E2" s="2" t="s">
        <v>12</v>
      </c>
      <c r="F2" s="2">
        <v>7829</v>
      </c>
      <c r="G2" s="2" t="s">
        <v>1</v>
      </c>
      <c r="H2" s="3" t="s">
        <v>60</v>
      </c>
      <c r="I2" s="10"/>
      <c r="J2" s="3" t="s">
        <v>39</v>
      </c>
      <c r="K2" s="3" t="s">
        <v>60</v>
      </c>
    </row>
    <row r="3" spans="1:12" s="1" customFormat="1" x14ac:dyDescent="0.3">
      <c r="A3" s="3" t="s">
        <v>34</v>
      </c>
      <c r="B3" s="3" t="s">
        <v>42</v>
      </c>
      <c r="C3" s="2">
        <v>1</v>
      </c>
      <c r="D3" s="2">
        <v>820</v>
      </c>
      <c r="E3" s="2" t="s">
        <v>0</v>
      </c>
      <c r="F3" s="2">
        <f t="shared" ref="F3:F20" si="0">D3-C3+1</f>
        <v>820</v>
      </c>
      <c r="G3" s="2" t="s">
        <v>1</v>
      </c>
      <c r="H3" s="3" t="s">
        <v>60</v>
      </c>
      <c r="I3" s="8" t="s">
        <v>2</v>
      </c>
      <c r="J3" s="9" t="s">
        <v>2</v>
      </c>
      <c r="K3" s="9" t="s">
        <v>3</v>
      </c>
    </row>
    <row r="4" spans="1:12" s="1" customFormat="1" x14ac:dyDescent="0.3">
      <c r="A4" s="3" t="s">
        <v>34</v>
      </c>
      <c r="B4" s="3" t="s">
        <v>43</v>
      </c>
      <c r="C4" s="2">
        <v>1</v>
      </c>
      <c r="D4" s="2">
        <v>14</v>
      </c>
      <c r="E4" s="2" t="s">
        <v>0</v>
      </c>
      <c r="F4" s="2">
        <f t="shared" si="0"/>
        <v>14</v>
      </c>
      <c r="G4" s="4" t="s">
        <v>4</v>
      </c>
      <c r="H4" s="3" t="s">
        <v>60</v>
      </c>
      <c r="I4" s="8" t="s">
        <v>2</v>
      </c>
      <c r="J4" s="9" t="s">
        <v>5</v>
      </c>
      <c r="K4" s="9" t="s">
        <v>6</v>
      </c>
    </row>
    <row r="5" spans="1:12" s="1" customFormat="1" x14ac:dyDescent="0.3">
      <c r="A5" s="3" t="s">
        <v>34</v>
      </c>
      <c r="B5" s="3" t="s">
        <v>44</v>
      </c>
      <c r="C5" s="2">
        <v>53</v>
      </c>
      <c r="D5" s="2">
        <v>757</v>
      </c>
      <c r="E5" s="2" t="s">
        <v>0</v>
      </c>
      <c r="F5" s="2">
        <f t="shared" si="0"/>
        <v>705</v>
      </c>
      <c r="G5" s="2" t="s">
        <v>7</v>
      </c>
      <c r="H5" s="3" t="s">
        <v>60</v>
      </c>
      <c r="I5" s="8" t="s">
        <v>2</v>
      </c>
      <c r="J5" s="9" t="s">
        <v>8</v>
      </c>
      <c r="K5" s="9" t="s">
        <v>9</v>
      </c>
    </row>
    <row r="6" spans="1:12" s="1" customFormat="1" x14ac:dyDescent="0.3">
      <c r="A6" s="3" t="s">
        <v>34</v>
      </c>
      <c r="B6" s="3" t="s">
        <v>45</v>
      </c>
      <c r="C6" s="2">
        <v>807</v>
      </c>
      <c r="D6" s="2">
        <v>820</v>
      </c>
      <c r="E6" s="2" t="s">
        <v>0</v>
      </c>
      <c r="F6" s="2">
        <f t="shared" si="0"/>
        <v>14</v>
      </c>
      <c r="G6" s="4" t="s">
        <v>4</v>
      </c>
      <c r="H6" s="3" t="s">
        <v>60</v>
      </c>
      <c r="I6" s="8" t="s">
        <v>2</v>
      </c>
      <c r="J6" s="9" t="s">
        <v>10</v>
      </c>
      <c r="K6" s="9" t="s">
        <v>11</v>
      </c>
    </row>
    <row r="7" spans="1:12" s="1" customFormat="1" ht="17.399999999999999" x14ac:dyDescent="0.3">
      <c r="A7" s="3" t="s">
        <v>34</v>
      </c>
      <c r="B7" s="3" t="s">
        <v>46</v>
      </c>
      <c r="C7" s="2">
        <v>821</v>
      </c>
      <c r="D7" s="5">
        <v>955</v>
      </c>
      <c r="E7" s="2" t="s">
        <v>12</v>
      </c>
      <c r="F7" s="2">
        <f t="shared" si="0"/>
        <v>135</v>
      </c>
      <c r="G7" s="2" t="s">
        <v>1</v>
      </c>
      <c r="H7" s="3" t="s">
        <v>60</v>
      </c>
      <c r="I7" s="13" t="s">
        <v>64</v>
      </c>
      <c r="J7" s="13" t="s">
        <v>64</v>
      </c>
      <c r="K7" s="13" t="s">
        <v>65</v>
      </c>
      <c r="L7" s="6"/>
    </row>
    <row r="8" spans="1:12" s="1" customFormat="1" x14ac:dyDescent="0.3">
      <c r="A8" s="3" t="s">
        <v>34</v>
      </c>
      <c r="B8" s="3" t="s">
        <v>47</v>
      </c>
      <c r="C8" s="2">
        <v>918</v>
      </c>
      <c r="D8" s="2">
        <v>955</v>
      </c>
      <c r="E8" s="2" t="s">
        <v>12</v>
      </c>
      <c r="F8" s="2">
        <f t="shared" si="0"/>
        <v>38</v>
      </c>
      <c r="G8" s="4" t="s">
        <v>4</v>
      </c>
      <c r="H8" s="3" t="s">
        <v>60</v>
      </c>
      <c r="I8" s="13" t="s">
        <v>64</v>
      </c>
      <c r="J8" s="14" t="s">
        <v>13</v>
      </c>
      <c r="K8" s="14" t="s">
        <v>14</v>
      </c>
    </row>
    <row r="9" spans="1:12" s="1" customFormat="1" x14ac:dyDescent="0.3">
      <c r="A9" s="3" t="s">
        <v>34</v>
      </c>
      <c r="B9" s="3" t="s">
        <v>48</v>
      </c>
      <c r="C9" s="2">
        <v>990</v>
      </c>
      <c r="D9" s="2">
        <v>1850</v>
      </c>
      <c r="E9" s="2" t="s">
        <v>12</v>
      </c>
      <c r="F9" s="2">
        <f t="shared" si="0"/>
        <v>861</v>
      </c>
      <c r="G9" s="2" t="s">
        <v>7</v>
      </c>
      <c r="H9" s="3" t="s">
        <v>60</v>
      </c>
      <c r="I9" s="10"/>
      <c r="J9" s="10" t="s">
        <v>15</v>
      </c>
      <c r="K9" s="10" t="s">
        <v>16</v>
      </c>
    </row>
    <row r="10" spans="1:12" s="1" customFormat="1" x14ac:dyDescent="0.3">
      <c r="A10" s="3" t="s">
        <v>34</v>
      </c>
      <c r="B10" s="3" t="s">
        <v>49</v>
      </c>
      <c r="C10" s="2">
        <v>1863</v>
      </c>
      <c r="D10" s="2">
        <v>2405</v>
      </c>
      <c r="E10" s="2" t="s">
        <v>12</v>
      </c>
      <c r="F10" s="2">
        <f t="shared" si="0"/>
        <v>543</v>
      </c>
      <c r="G10" s="2" t="s">
        <v>7</v>
      </c>
      <c r="H10" s="3" t="s">
        <v>60</v>
      </c>
      <c r="I10" s="10"/>
      <c r="J10" s="10" t="s">
        <v>17</v>
      </c>
      <c r="K10" s="10" t="s">
        <v>18</v>
      </c>
    </row>
    <row r="11" spans="1:12" s="1" customFormat="1" x14ac:dyDescent="0.3">
      <c r="A11" s="3" t="s">
        <v>34</v>
      </c>
      <c r="B11" s="3" t="s">
        <v>50</v>
      </c>
      <c r="C11" s="5">
        <v>2887</v>
      </c>
      <c r="D11" s="5">
        <v>3078</v>
      </c>
      <c r="E11" s="2" t="s">
        <v>0</v>
      </c>
      <c r="F11" s="2">
        <f t="shared" si="0"/>
        <v>192</v>
      </c>
      <c r="G11" s="2" t="s">
        <v>7</v>
      </c>
      <c r="H11" s="3" t="s">
        <v>60</v>
      </c>
      <c r="I11" s="10"/>
      <c r="J11" s="10"/>
      <c r="K11" s="10" t="s">
        <v>19</v>
      </c>
    </row>
    <row r="12" spans="1:12" s="1" customFormat="1" x14ac:dyDescent="0.3">
      <c r="A12" s="3" t="s">
        <v>34</v>
      </c>
      <c r="B12" s="3" t="s">
        <v>51</v>
      </c>
      <c r="C12" s="2">
        <v>3102</v>
      </c>
      <c r="D12" s="2">
        <v>3329</v>
      </c>
      <c r="E12" s="2" t="s">
        <v>12</v>
      </c>
      <c r="F12" s="2">
        <f t="shared" si="0"/>
        <v>228</v>
      </c>
      <c r="G12" s="2" t="s">
        <v>7</v>
      </c>
      <c r="H12" s="3" t="s">
        <v>60</v>
      </c>
      <c r="I12" s="10"/>
      <c r="J12" s="2"/>
      <c r="K12" s="4" t="s">
        <v>19</v>
      </c>
    </row>
    <row r="13" spans="1:12" s="1" customFormat="1" x14ac:dyDescent="0.3">
      <c r="A13" s="3" t="s">
        <v>34</v>
      </c>
      <c r="B13" s="3" t="s">
        <v>52</v>
      </c>
      <c r="C13" s="2">
        <v>3359</v>
      </c>
      <c r="D13" s="2">
        <v>4516</v>
      </c>
      <c r="E13" s="2" t="s">
        <v>12</v>
      </c>
      <c r="F13" s="2">
        <f t="shared" si="0"/>
        <v>1158</v>
      </c>
      <c r="G13" s="2" t="s">
        <v>7</v>
      </c>
      <c r="H13" s="3" t="s">
        <v>60</v>
      </c>
      <c r="I13" s="10"/>
      <c r="J13" s="2"/>
      <c r="K13" s="4" t="s">
        <v>19</v>
      </c>
    </row>
    <row r="14" spans="1:12" s="1" customFormat="1" x14ac:dyDescent="0.3">
      <c r="A14" s="3" t="s">
        <v>34</v>
      </c>
      <c r="B14" s="3" t="s">
        <v>53</v>
      </c>
      <c r="C14" s="5">
        <v>4550</v>
      </c>
      <c r="D14" s="5">
        <v>6166</v>
      </c>
      <c r="E14" s="2" t="s">
        <v>12</v>
      </c>
      <c r="F14" s="2">
        <f t="shared" si="0"/>
        <v>1617</v>
      </c>
      <c r="G14" s="2" t="s">
        <v>1</v>
      </c>
      <c r="H14" s="3" t="s">
        <v>60</v>
      </c>
      <c r="I14" s="11" t="s">
        <v>20</v>
      </c>
      <c r="J14" s="12" t="s">
        <v>20</v>
      </c>
      <c r="K14" s="12" t="s">
        <v>40</v>
      </c>
    </row>
    <row r="15" spans="1:12" s="1" customFormat="1" x14ac:dyDescent="0.3">
      <c r="A15" s="3" t="s">
        <v>34</v>
      </c>
      <c r="B15" s="3" t="s">
        <v>54</v>
      </c>
      <c r="C15" s="5">
        <v>4550</v>
      </c>
      <c r="D15" s="5">
        <v>4574</v>
      </c>
      <c r="E15" s="2" t="s">
        <v>12</v>
      </c>
      <c r="F15" s="2">
        <f t="shared" si="0"/>
        <v>25</v>
      </c>
      <c r="G15" s="4" t="s">
        <v>4</v>
      </c>
      <c r="H15" s="3" t="s">
        <v>60</v>
      </c>
      <c r="I15" s="11" t="s">
        <v>20</v>
      </c>
      <c r="J15" s="12" t="s">
        <v>21</v>
      </c>
      <c r="K15" s="12" t="s">
        <v>22</v>
      </c>
    </row>
    <row r="16" spans="1:12" s="1" customFormat="1" x14ac:dyDescent="0.3">
      <c r="A16" s="3" t="s">
        <v>34</v>
      </c>
      <c r="B16" s="3" t="s">
        <v>55</v>
      </c>
      <c r="C16" s="2">
        <v>4631</v>
      </c>
      <c r="D16" s="2">
        <v>6001</v>
      </c>
      <c r="E16" s="2" t="s">
        <v>12</v>
      </c>
      <c r="F16" s="2">
        <f t="shared" si="0"/>
        <v>1371</v>
      </c>
      <c r="G16" s="2" t="s">
        <v>7</v>
      </c>
      <c r="H16" s="3" t="s">
        <v>60</v>
      </c>
      <c r="I16" s="11" t="s">
        <v>20</v>
      </c>
      <c r="J16" s="12" t="s">
        <v>8</v>
      </c>
      <c r="K16" s="12" t="s">
        <v>23</v>
      </c>
    </row>
    <row r="17" spans="1:12" s="1" customFormat="1" x14ac:dyDescent="0.3">
      <c r="A17" s="3" t="s">
        <v>34</v>
      </c>
      <c r="B17" s="3" t="s">
        <v>56</v>
      </c>
      <c r="C17" s="5">
        <v>6142</v>
      </c>
      <c r="D17" s="5">
        <v>6166</v>
      </c>
      <c r="E17" s="2" t="s">
        <v>12</v>
      </c>
      <c r="F17" s="2">
        <f t="shared" si="0"/>
        <v>25</v>
      </c>
      <c r="G17" s="4" t="s">
        <v>4</v>
      </c>
      <c r="H17" s="3" t="s">
        <v>60</v>
      </c>
      <c r="I17" s="11" t="s">
        <v>20</v>
      </c>
      <c r="J17" s="12" t="s">
        <v>24</v>
      </c>
      <c r="K17" s="12" t="s">
        <v>25</v>
      </c>
    </row>
    <row r="18" spans="1:12" s="1" customFormat="1" x14ac:dyDescent="0.3">
      <c r="A18" s="3" t="s">
        <v>34</v>
      </c>
      <c r="B18" s="3" t="s">
        <v>57</v>
      </c>
      <c r="C18" s="5">
        <v>6630</v>
      </c>
      <c r="D18" s="2">
        <v>7829</v>
      </c>
      <c r="E18" s="2" t="s">
        <v>12</v>
      </c>
      <c r="F18" s="2">
        <f t="shared" si="0"/>
        <v>1200</v>
      </c>
      <c r="G18" s="2" t="s">
        <v>1</v>
      </c>
      <c r="H18" s="3" t="s">
        <v>60</v>
      </c>
      <c r="I18" s="13" t="s">
        <v>61</v>
      </c>
      <c r="J18" s="13" t="s">
        <v>61</v>
      </c>
      <c r="K18" s="13" t="s">
        <v>62</v>
      </c>
    </row>
    <row r="19" spans="1:12" s="1" customFormat="1" x14ac:dyDescent="0.3">
      <c r="A19" s="3" t="s">
        <v>34</v>
      </c>
      <c r="B19" s="3" t="s">
        <v>58</v>
      </c>
      <c r="C19" s="2">
        <v>6822</v>
      </c>
      <c r="D19" s="2">
        <v>7682</v>
      </c>
      <c r="E19" s="2" t="s">
        <v>12</v>
      </c>
      <c r="F19" s="2">
        <f t="shared" si="0"/>
        <v>861</v>
      </c>
      <c r="G19" s="2" t="s">
        <v>7</v>
      </c>
      <c r="H19" s="3" t="s">
        <v>60</v>
      </c>
      <c r="I19" s="13" t="s">
        <v>61</v>
      </c>
      <c r="J19" s="15" t="s">
        <v>63</v>
      </c>
      <c r="K19" s="15" t="s">
        <v>26</v>
      </c>
    </row>
    <row r="20" spans="1:12" s="1" customFormat="1" x14ac:dyDescent="0.3">
      <c r="A20" s="3" t="s">
        <v>34</v>
      </c>
      <c r="B20" s="3" t="s">
        <v>59</v>
      </c>
      <c r="C20" s="5">
        <v>7792</v>
      </c>
      <c r="D20" s="2">
        <v>7829</v>
      </c>
      <c r="E20" s="2" t="s">
        <v>12</v>
      </c>
      <c r="F20" s="2">
        <f t="shared" si="0"/>
        <v>38</v>
      </c>
      <c r="G20" s="4" t="s">
        <v>4</v>
      </c>
      <c r="H20" s="3" t="s">
        <v>60</v>
      </c>
      <c r="I20" s="13" t="s">
        <v>61</v>
      </c>
      <c r="J20" s="15" t="s">
        <v>13</v>
      </c>
      <c r="K20" s="15" t="s">
        <v>14</v>
      </c>
      <c r="L20" s="6"/>
    </row>
  </sheetData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aacC2–tmrB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ALIENWARE</cp:lastModifiedBy>
  <dcterms:created xsi:type="dcterms:W3CDTF">2018-02-27T11:14:00Z</dcterms:created>
  <dcterms:modified xsi:type="dcterms:W3CDTF">2020-11-10T06:43:38Z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